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K00813\Desktop\20230926160311\"/>
    </mc:Choice>
  </mc:AlternateContent>
  <xr:revisionPtr revIDLastSave="0" documentId="8_{CA3BB78C-901B-4B9E-9A45-87E09C2876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" sheetId="1" r:id="rId1"/>
    <sheet name="記入例" sheetId="2" r:id="rId2"/>
  </sheets>
  <definedNames>
    <definedName name="_xlnm.Print_Area" localSheetId="0">請求書!$A$1:$AZ$42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K6" i="1"/>
  <c r="K4" i="1"/>
  <c r="A15" i="1" l="1"/>
  <c r="A17" i="1"/>
  <c r="A18" i="1"/>
  <c r="A7" i="1" l="1"/>
  <c r="A5" i="1"/>
  <c r="K7" i="1" l="1"/>
  <c r="K5" i="1"/>
  <c r="R40" i="1"/>
  <c r="AL19" i="1" l="1"/>
  <c r="AL20" i="1" s="1"/>
  <c r="AL25" i="1"/>
  <c r="K8" i="1" s="1"/>
  <c r="AL26" i="1" l="1"/>
  <c r="A14" i="1"/>
  <c r="K40" i="1" l="1"/>
  <c r="K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西野　寿勉</author>
  </authors>
  <commentList>
    <comment ref="A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備考と同じ消費税率を選んでください。</t>
        </r>
      </text>
    </comment>
    <comment ref="AJ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社印押印願います。</t>
        </r>
      </text>
    </comment>
    <comment ref="AU1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消費税率を選んで下さい。</t>
        </r>
      </text>
    </comment>
  </commentList>
</comments>
</file>

<file path=xl/sharedStrings.xml><?xml version="1.0" encoding="utf-8"?>
<sst xmlns="http://schemas.openxmlformats.org/spreadsheetml/2006/main" count="62" uniqueCount="55">
  <si>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</si>
  <si>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</si>
  <si>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</si>
  <si>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</si>
  <si>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</si>
  <si>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</si>
  <si>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鳳 工業株式会社</t>
    <rPh sb="0" eb="1">
      <t>オオトリ</t>
    </rPh>
    <rPh sb="2" eb="4">
      <t>コウギョウ</t>
    </rPh>
    <rPh sb="4" eb="6">
      <t>カブシキ</t>
    </rPh>
    <rPh sb="6" eb="8">
      <t>カイシャ</t>
    </rPh>
    <phoneticPr fontId="1"/>
  </si>
  <si>
    <t>摘　　　　　要</t>
    <rPh sb="0" eb="1">
      <t>テキ</t>
    </rPh>
    <rPh sb="6" eb="7">
      <t>ヨウ</t>
    </rPh>
    <phoneticPr fontId="1"/>
  </si>
  <si>
    <t>単　位</t>
    <rPh sb="0" eb="1">
      <t>タン</t>
    </rPh>
    <rPh sb="2" eb="3">
      <t>クライ</t>
    </rPh>
    <phoneticPr fontId="1"/>
  </si>
  <si>
    <t>員　数</t>
    <rPh sb="0" eb="1">
      <t>イン</t>
    </rPh>
    <rPh sb="2" eb="3">
      <t>スウ</t>
    </rPh>
    <phoneticPr fontId="1"/>
  </si>
  <si>
    <t>名　　　　　　称</t>
    <rPh sb="0" eb="1">
      <t>ナ</t>
    </rPh>
    <rPh sb="7" eb="8">
      <t>ショウ</t>
    </rPh>
    <phoneticPr fontId="1"/>
  </si>
  <si>
    <t>代　　払</t>
    <rPh sb="0" eb="1">
      <t>ダイ</t>
    </rPh>
    <rPh sb="3" eb="4">
      <t>バラ</t>
    </rPh>
    <phoneticPr fontId="1"/>
  </si>
  <si>
    <t>フリガナ</t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</si>
  <si>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</si>
  <si>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預金種別　　　口座番号</t>
    <rPh sb="0" eb="2">
      <t>ヨキン</t>
    </rPh>
    <rPh sb="2" eb="4">
      <t>シュベツ</t>
    </rPh>
    <rPh sb="7" eb="9">
      <t>コウザ</t>
    </rPh>
    <rPh sb="9" eb="11">
      <t>バンゴウ</t>
    </rPh>
    <phoneticPr fontId="1"/>
  </si>
  <si>
    <t>NO</t>
  </si>
  <si>
    <t>フリガナ</t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</si>
  <si>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</si>
  <si>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負　　担　　内　　訳</t>
    <rPh sb="0" eb="1">
      <t>フ</t>
    </rPh>
    <rPh sb="3" eb="4">
      <t>タン</t>
    </rPh>
    <rPh sb="6" eb="7">
      <t>ナイ</t>
    </rPh>
    <rPh sb="9" eb="10">
      <t>ヤク</t>
    </rPh>
    <phoneticPr fontId="1"/>
  </si>
  <si>
    <t>式</t>
    <rPh sb="0" eb="1">
      <t>シキ</t>
    </rPh>
    <phoneticPr fontId="1"/>
  </si>
  <si>
    <t>消費税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</si>
  <si>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</si>
  <si>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</si>
  <si>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（当　社　使　用　欄）</t>
  </si>
  <si>
    <t>請求金額（税別）</t>
    <rPh sb="0" eb="2">
      <t>セイキュウ</t>
    </rPh>
    <rPh sb="2" eb="4">
      <t>キンガク</t>
    </rPh>
    <rPh sb="5" eb="7">
      <t>ゼイベツ</t>
    </rPh>
    <phoneticPr fontId="1"/>
  </si>
  <si>
    <t>円</t>
    <rPh sb="0" eb="1">
      <t>エン</t>
    </rPh>
    <phoneticPr fontId="1"/>
  </si>
  <si>
    <t>御請求額総計</t>
    <rPh sb="0" eb="3">
      <t>ゴセイキュウ</t>
    </rPh>
    <rPh sb="3" eb="4">
      <t>ガク</t>
    </rPh>
    <rPh sb="4" eb="6">
      <t>ソウケイ</t>
    </rPh>
    <phoneticPr fontId="1"/>
  </si>
  <si>
    <t>確認者</t>
    <rPh sb="0" eb="2">
      <t>カクニン</t>
    </rPh>
    <rPh sb="2" eb="3">
      <t>シャ</t>
    </rPh>
    <phoneticPr fontId="1"/>
  </si>
  <si>
    <t>請求金額（税込）</t>
    <rPh sb="0" eb="2">
      <t>セイキュウ</t>
    </rPh>
    <rPh sb="2" eb="4">
      <t>キンガク</t>
    </rPh>
    <rPh sb="3" eb="4">
      <t>ゼイキン</t>
    </rPh>
    <rPh sb="5" eb="7">
      <t>ゼイコミ</t>
    </rPh>
    <phoneticPr fontId="1"/>
  </si>
  <si>
    <t>　消費税（10％）</t>
    <rPh sb="1" eb="4">
      <t>ショウヒゼイ</t>
    </rPh>
    <phoneticPr fontId="1"/>
  </si>
  <si>
    <t>　別紙代行支払明細書 及び 明細書 内容</t>
    <rPh sb="1" eb="3">
      <t>ベッシ</t>
    </rPh>
    <rPh sb="3" eb="5">
      <t>ダイコウ</t>
    </rPh>
    <rPh sb="5" eb="7">
      <t>シハライ</t>
    </rPh>
    <rPh sb="7" eb="9">
      <t>メイサイ</t>
    </rPh>
    <rPh sb="9" eb="10">
      <t>ショ</t>
    </rPh>
    <rPh sb="11" eb="12">
      <t>オヨ</t>
    </rPh>
    <rPh sb="14" eb="16">
      <t>メイサイ</t>
    </rPh>
    <rPh sb="16" eb="17">
      <t>ショ</t>
    </rPh>
    <rPh sb="18" eb="20">
      <t>ナイヨウ</t>
    </rPh>
    <phoneticPr fontId="1"/>
  </si>
  <si>
    <t>（税込）</t>
    <rPh sb="1" eb="3">
      <t>ゼイコミ</t>
    </rPh>
    <phoneticPr fontId="1"/>
  </si>
  <si>
    <t>代払等金額 小計　</t>
    <rPh sb="0" eb="2">
      <t>ダイバラ</t>
    </rPh>
    <rPh sb="2" eb="3">
      <t>ナド</t>
    </rPh>
    <rPh sb="3" eb="5">
      <t>キンガク</t>
    </rPh>
    <rPh sb="6" eb="8">
      <t>ショウケイ</t>
    </rPh>
    <phoneticPr fontId="1"/>
  </si>
  <si>
    <t>②代払等金額 小計</t>
    <rPh sb="1" eb="3">
      <t>ダイバラ</t>
    </rPh>
    <rPh sb="3" eb="4">
      <t>ナド</t>
    </rPh>
    <rPh sb="4" eb="6">
      <t>キンガク</t>
    </rPh>
    <rPh sb="7" eb="9">
      <t>ショウケイ</t>
    </rPh>
    <phoneticPr fontId="1"/>
  </si>
  <si>
    <t>①税込金額 小計</t>
    <rPh sb="1" eb="3">
      <t>ゼイコミ</t>
    </rPh>
    <rPh sb="3" eb="5">
      <t>キンガク</t>
    </rPh>
    <rPh sb="6" eb="8">
      <t>ショウケイ</t>
    </rPh>
    <phoneticPr fontId="1"/>
  </si>
  <si>
    <t>式</t>
    <rPh sb="0" eb="1">
      <t>シキ</t>
    </rPh>
    <phoneticPr fontId="1"/>
  </si>
  <si>
    <t>年</t>
    <rPh sb="0" eb="1">
      <t>ネン</t>
    </rPh>
    <phoneticPr fontId="1"/>
  </si>
  <si>
    <t>適用対象 消費税 小計　</t>
    <rPh sb="0" eb="4">
      <t>テキヨウタイショウ</t>
    </rPh>
    <rPh sb="5" eb="8">
      <t>ショウヒゼイ</t>
    </rPh>
    <rPh sb="9" eb="11">
      <t>ショウケイ</t>
    </rPh>
    <phoneticPr fontId="1"/>
  </si>
  <si>
    <t>税抜額　小計</t>
    <rPh sb="0" eb="2">
      <t>ゼイヌキ</t>
    </rPh>
    <rPh sb="2" eb="3">
      <t>ガク</t>
    </rPh>
    <rPh sb="4" eb="6">
      <t>ショウケイ</t>
    </rPh>
    <phoneticPr fontId="1"/>
  </si>
  <si>
    <t>合　　計（① - ②）</t>
    <rPh sb="0" eb="1">
      <t>ゴウ</t>
    </rPh>
    <rPh sb="3" eb="4">
      <t>ケイ</t>
    </rPh>
    <phoneticPr fontId="1"/>
  </si>
  <si>
    <t>請求者</t>
    <rPh sb="0" eb="3">
      <t>セイキュウシャ</t>
    </rPh>
    <phoneticPr fontId="1"/>
  </si>
  <si>
    <t>インボイス番号</t>
    <rPh sb="5" eb="7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</si>
  <si>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</si>
  <si>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</si>
  <si>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</si>
  <si>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取引先コード</t>
    <rPh sb="0" eb="2">
      <t>トリヒキ</t>
    </rPh>
    <rPh sb="2" eb="3">
      <t>サキ</t>
    </rPh>
    <phoneticPr fontId="1"/>
  </si>
  <si>
    <t>小切手</t>
    <rPh sb="0" eb="3">
      <t>コギッテ</t>
    </rPh>
    <phoneticPr fontId="1"/>
  </si>
  <si>
    <t>手数料</t>
    <rPh sb="0" eb="3">
      <t>テスウリョウ</t>
    </rPh>
    <phoneticPr fontId="1"/>
  </si>
  <si>
    <t>振　込</t>
    <rPh sb="0" eb="1">
      <t>シン</t>
    </rPh>
    <rPh sb="2" eb="3">
      <t>コミ</t>
    </rPh>
    <phoneticPr fontId="1"/>
  </si>
  <si>
    <t>合　計</t>
    <rPh sb="0" eb="1">
      <t>ゴウ</t>
    </rPh>
    <rPh sb="2" eb="3">
      <t>ケイ</t>
    </rPh>
    <phoneticPr fontId="1"/>
  </si>
  <si>
    <t>工事番号</t>
    <rPh sb="0" eb="2">
      <t>コウジ</t>
    </rPh>
    <rPh sb="2" eb="4">
      <t>バンゴウ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</si>
  <si>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</si>
  <si>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</si>
  <si>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</si>
  <si>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消費税率</t>
    <rPh sb="0" eb="3">
      <t>ショウヒゼイ</t>
    </rPh>
    <rPh sb="3" eb="4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</si>
</sst>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);[Red]\(#,##0\)"/>
    <numFmt numFmtId="177" formatCode="#,##0_ "/>
    <numFmt numFmtId="178" formatCode="#,##0;&quot;▲ &quot;#,##0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/>
    <xf numFmtId="6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0" xfId="0" applyFont="1" applyAlignment="1" applyProtection="1">
      <alignment horizontal="center" vertical="top"/>
    </xf>
    <xf numFmtId="0" fontId="8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5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9" fontId="0" fillId="0" borderId="12" xfId="0" applyNumberFormat="1" applyBorder="1" applyProtection="1">
      <alignment vertical="center"/>
    </xf>
    <xf numFmtId="9" fontId="0" fillId="0" borderId="11" xfId="0" applyNumberFormat="1" applyBorder="1" applyProtection="1">
      <alignment vertical="center"/>
    </xf>
    <xf numFmtId="9" fontId="0" fillId="0" borderId="13" xfId="0" applyNumberFormat="1" applyBorder="1" applyAlignment="1" applyProtection="1">
      <alignment vertical="center"/>
    </xf>
    <xf numFmtId="0" fontId="7" fillId="0" borderId="20" xfId="0" applyFont="1" applyBorder="1" applyProtection="1">
      <alignment vertical="center"/>
    </xf>
    <xf numFmtId="0" fontId="8" fillId="0" borderId="21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2" borderId="3" xfId="0" applyFont="1" applyFill="1" applyBorder="1" applyProtection="1">
      <alignment vertical="center"/>
    </xf>
    <xf numFmtId="0" fontId="7" fillId="2" borderId="4" xfId="0" applyFont="1" applyFill="1" applyBorder="1" applyProtection="1">
      <alignment vertical="center"/>
    </xf>
    <xf numFmtId="0" fontId="7" fillId="2" borderId="5" xfId="0" applyFont="1" applyFill="1" applyBorder="1" applyProtection="1">
      <alignment vertical="center"/>
    </xf>
    <xf numFmtId="178" fontId="9" fillId="2" borderId="3" xfId="0" applyNumberFormat="1" applyFont="1" applyFill="1" applyBorder="1" applyProtection="1">
      <alignment vertical="center"/>
    </xf>
    <xf numFmtId="178" fontId="9" fillId="2" borderId="4" xfId="0" applyNumberFormat="1" applyFont="1" applyFill="1" applyBorder="1" applyProtection="1">
      <alignment vertical="center"/>
    </xf>
    <xf numFmtId="178" fontId="9" fillId="2" borderId="5" xfId="0" applyNumberFormat="1" applyFont="1" applyFill="1" applyBorder="1" applyProtection="1">
      <alignment vertical="center"/>
    </xf>
    <xf numFmtId="0" fontId="7" fillId="0" borderId="0" xfId="0" applyFont="1" applyProtection="1">
      <alignment vertical="center"/>
    </xf>
    <xf numFmtId="176" fontId="8" fillId="0" borderId="2" xfId="0" applyNumberFormat="1" applyFont="1" applyBorder="1" applyAlignment="1" applyProtection="1">
      <alignment horizontal="right" vertical="center"/>
    </xf>
    <xf numFmtId="176" fontId="8" fillId="0" borderId="2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178" fontId="9" fillId="3" borderId="31" xfId="0" applyNumberFormat="1" applyFont="1" applyFill="1" applyBorder="1" applyProtection="1">
      <alignment vertical="center"/>
      <protection locked="0"/>
    </xf>
    <xf numFmtId="178" fontId="9" fillId="3" borderId="27" xfId="0" applyNumberFormat="1" applyFont="1" applyFill="1" applyBorder="1" applyProtection="1">
      <alignment vertical="center"/>
      <protection locked="0"/>
    </xf>
    <xf numFmtId="178" fontId="9" fillId="3" borderId="32" xfId="0" applyNumberFormat="1" applyFont="1" applyFill="1" applyBorder="1" applyProtection="1">
      <alignment vertical="center"/>
      <protection locked="0"/>
    </xf>
    <xf numFmtId="176" fontId="8" fillId="0" borderId="3" xfId="4" applyNumberFormat="1" applyFont="1" applyBorder="1" applyAlignment="1" applyProtection="1">
      <alignment vertical="center"/>
    </xf>
    <xf numFmtId="176" fontId="8" fillId="0" borderId="4" xfId="4" applyNumberFormat="1" applyFon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 textRotation="255"/>
    </xf>
    <xf numFmtId="0" fontId="0" fillId="0" borderId="2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distributed" vertical="center" justifyLastLine="1" shrinkToFit="1"/>
    </xf>
    <xf numFmtId="0" fontId="8" fillId="0" borderId="2" xfId="0" applyFont="1" applyBorder="1" applyAlignment="1" applyProtection="1">
      <alignment horizontal="center" vertical="center" shrinkToFit="1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Protection="1">
      <alignment vertical="center"/>
      <protection locked="0"/>
    </xf>
    <xf numFmtId="0" fontId="7" fillId="3" borderId="17" xfId="0" applyFont="1" applyFill="1" applyBorder="1" applyProtection="1">
      <alignment vertical="center"/>
      <protection locked="0"/>
    </xf>
    <xf numFmtId="178" fontId="9" fillId="3" borderId="15" xfId="0" applyNumberFormat="1" applyFont="1" applyFill="1" applyBorder="1" applyProtection="1">
      <alignment vertical="center"/>
      <protection locked="0"/>
    </xf>
    <xf numFmtId="178" fontId="9" fillId="3" borderId="16" xfId="0" applyNumberFormat="1" applyFont="1" applyFill="1" applyBorder="1" applyProtection="1">
      <alignment vertical="center"/>
      <protection locked="0"/>
    </xf>
    <xf numFmtId="178" fontId="9" fillId="3" borderId="17" xfId="0" applyNumberFormat="1" applyFont="1" applyFill="1" applyBorder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 shrinkToFit="1"/>
    </xf>
    <xf numFmtId="9" fontId="7" fillId="3" borderId="3" xfId="3" applyFont="1" applyFill="1" applyBorder="1" applyAlignment="1" applyProtection="1">
      <alignment horizontal="center" vertical="center"/>
      <protection locked="0"/>
    </xf>
    <xf numFmtId="9" fontId="7" fillId="3" borderId="4" xfId="3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vertical="center" shrinkToFit="1"/>
      <protection locked="0"/>
    </xf>
    <xf numFmtId="0" fontId="7" fillId="3" borderId="16" xfId="0" applyFont="1" applyFill="1" applyBorder="1" applyAlignment="1" applyProtection="1">
      <alignment vertical="center" shrinkToFit="1"/>
      <protection locked="0"/>
    </xf>
    <xf numFmtId="0" fontId="7" fillId="3" borderId="17" xfId="0" applyFont="1" applyFill="1" applyBorder="1" applyAlignment="1" applyProtection="1">
      <alignment vertical="center" shrinkToFit="1"/>
      <protection locked="0"/>
    </xf>
    <xf numFmtId="0" fontId="7" fillId="0" borderId="36" xfId="0" applyFont="1" applyBorder="1" applyAlignment="1" applyProtection="1">
      <alignment horizontal="right" vertical="center"/>
    </xf>
    <xf numFmtId="178" fontId="9" fillId="3" borderId="6" xfId="0" applyNumberFormat="1" applyFont="1" applyFill="1" applyBorder="1" applyProtection="1">
      <alignment vertical="center"/>
      <protection locked="0"/>
    </xf>
    <xf numFmtId="178" fontId="9" fillId="3" borderId="7" xfId="0" applyNumberFormat="1" applyFont="1" applyFill="1" applyBorder="1" applyProtection="1">
      <alignment vertical="center"/>
      <protection locked="0"/>
    </xf>
    <xf numFmtId="178" fontId="9" fillId="3" borderId="8" xfId="0" applyNumberFormat="1" applyFont="1" applyFill="1" applyBorder="1" applyProtection="1">
      <alignment vertical="center"/>
      <protection locked="0"/>
    </xf>
    <xf numFmtId="178" fontId="9" fillId="0" borderId="15" xfId="0" applyNumberFormat="1" applyFont="1" applyFill="1" applyBorder="1" applyProtection="1">
      <alignment vertical="center"/>
    </xf>
    <xf numFmtId="178" fontId="9" fillId="0" borderId="16" xfId="0" applyNumberFormat="1" applyFont="1" applyFill="1" applyBorder="1" applyProtection="1">
      <alignment vertical="center"/>
    </xf>
    <xf numFmtId="178" fontId="9" fillId="0" borderId="17" xfId="0" applyNumberFormat="1" applyFont="1" applyFill="1" applyBorder="1" applyProtection="1">
      <alignment vertical="center"/>
    </xf>
    <xf numFmtId="0" fontId="7" fillId="0" borderId="14" xfId="0" applyFont="1" applyBorder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Protection="1">
      <alignment vertical="center"/>
    </xf>
    <xf numFmtId="0" fontId="7" fillId="3" borderId="15" xfId="0" applyFont="1" applyFill="1" applyBorder="1" applyAlignment="1" applyProtection="1">
      <alignment horizontal="center" vertical="center" shrinkToFit="1"/>
      <protection locked="0"/>
    </xf>
    <xf numFmtId="0" fontId="7" fillId="3" borderId="16" xfId="0" applyFont="1" applyFill="1" applyBorder="1" applyAlignment="1" applyProtection="1">
      <alignment horizontal="center" vertical="center" shrinkToFit="1"/>
      <protection locked="0"/>
    </xf>
    <xf numFmtId="0" fontId="7" fillId="3" borderId="17" xfId="0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</xf>
    <xf numFmtId="0" fontId="7" fillId="0" borderId="10" xfId="0" applyFont="1" applyBorder="1" applyAlignment="1" applyProtection="1">
      <alignment horizontal="left" vertical="center" shrinkToFit="1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9" fontId="7" fillId="3" borderId="15" xfId="0" applyNumberFormat="1" applyFont="1" applyFill="1" applyBorder="1" applyProtection="1">
      <alignment vertical="center"/>
      <protection locked="0"/>
    </xf>
    <xf numFmtId="9" fontId="7" fillId="3" borderId="16" xfId="0" applyNumberFormat="1" applyFont="1" applyFill="1" applyBorder="1" applyProtection="1">
      <alignment vertical="center"/>
      <protection locked="0"/>
    </xf>
    <xf numFmtId="9" fontId="7" fillId="3" borderId="17" xfId="0" applyNumberFormat="1" applyFont="1" applyFill="1" applyBorder="1" applyProtection="1">
      <alignment vertical="center"/>
      <protection locked="0"/>
    </xf>
    <xf numFmtId="0" fontId="7" fillId="3" borderId="14" xfId="0" applyFont="1" applyFill="1" applyBorder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 shrinkToFit="1"/>
    </xf>
    <xf numFmtId="0" fontId="7" fillId="2" borderId="4" xfId="0" applyFont="1" applyFill="1" applyBorder="1" applyAlignment="1" applyProtection="1">
      <alignment vertical="center" shrinkToFit="1"/>
    </xf>
    <xf numFmtId="0" fontId="7" fillId="2" borderId="5" xfId="0" applyFont="1" applyFill="1" applyBorder="1" applyAlignment="1" applyProtection="1">
      <alignment vertical="center" shrinkToFit="1"/>
    </xf>
    <xf numFmtId="9" fontId="7" fillId="0" borderId="15" xfId="0" applyNumberFormat="1" applyFont="1" applyBorder="1" applyProtection="1">
      <alignment vertical="center"/>
    </xf>
    <xf numFmtId="9" fontId="7" fillId="0" borderId="16" xfId="0" applyNumberFormat="1" applyFont="1" applyBorder="1" applyProtection="1">
      <alignment vertical="center"/>
    </xf>
    <xf numFmtId="9" fontId="7" fillId="0" borderId="17" xfId="0" applyNumberFormat="1" applyFont="1" applyBorder="1" applyProtection="1">
      <alignment vertical="center"/>
    </xf>
    <xf numFmtId="0" fontId="5" fillId="3" borderId="18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</xf>
    <xf numFmtId="177" fontId="7" fillId="0" borderId="14" xfId="0" applyNumberFormat="1" applyFont="1" applyBorder="1" applyProtection="1">
      <alignment vertical="center"/>
    </xf>
    <xf numFmtId="0" fontId="7" fillId="3" borderId="23" xfId="0" applyFont="1" applyFill="1" applyBorder="1" applyAlignment="1" applyProtection="1">
      <alignment horizontal="center" vertical="center" shrinkToFit="1"/>
      <protection locked="0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 applyProtection="1">
      <alignment horizontal="center" vertical="center" shrinkToFit="1"/>
      <protection locked="0"/>
    </xf>
    <xf numFmtId="0" fontId="8" fillId="3" borderId="28" xfId="0" applyFont="1" applyFill="1" applyBorder="1" applyAlignment="1" applyProtection="1">
      <alignment horizontal="center" vertical="center" shrinkToFit="1"/>
      <protection locked="0"/>
    </xf>
    <xf numFmtId="0" fontId="8" fillId="3" borderId="25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7" fillId="3" borderId="26" xfId="0" applyFont="1" applyFill="1" applyBorder="1" applyProtection="1">
      <alignment vertical="center"/>
      <protection locked="0"/>
    </xf>
    <xf numFmtId="0" fontId="7" fillId="3" borderId="24" xfId="0" applyFont="1" applyFill="1" applyBorder="1" applyProtection="1">
      <alignment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Protection="1">
      <alignment vertical="center"/>
      <protection locked="0"/>
    </xf>
    <xf numFmtId="0" fontId="7" fillId="3" borderId="18" xfId="0" applyFont="1" applyFill="1" applyBorder="1" applyAlignment="1" applyProtection="1">
      <alignment vertical="center" shrinkToFit="1"/>
      <protection locked="0"/>
    </xf>
    <xf numFmtId="9" fontId="7" fillId="3" borderId="22" xfId="0" applyNumberFormat="1" applyFont="1" applyFill="1" applyBorder="1" applyProtection="1">
      <alignment vertical="center"/>
      <protection locked="0"/>
    </xf>
    <xf numFmtId="9" fontId="7" fillId="3" borderId="26" xfId="0" applyNumberFormat="1" applyFont="1" applyFill="1" applyBorder="1" applyProtection="1">
      <alignment vertical="center"/>
      <protection locked="0"/>
    </xf>
    <xf numFmtId="9" fontId="7" fillId="3" borderId="24" xfId="0" applyNumberFormat="1" applyFont="1" applyFill="1" applyBorder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shrinkToFit="1"/>
    </xf>
    <xf numFmtId="0" fontId="8" fillId="0" borderId="1" xfId="0" applyFont="1" applyBorder="1" applyAlignment="1" applyProtection="1">
      <alignment shrinkToFit="1"/>
    </xf>
    <xf numFmtId="0" fontId="14" fillId="3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9" fontId="7" fillId="0" borderId="3" xfId="3" applyFont="1" applyFill="1" applyBorder="1" applyAlignment="1" applyProtection="1">
      <alignment horizontal="center" vertical="center"/>
    </xf>
    <xf numFmtId="9" fontId="7" fillId="0" borderId="4" xfId="3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8" fillId="0" borderId="19" xfId="0" applyFont="1" applyBorder="1" applyProtection="1">
      <alignment vertical="center"/>
    </xf>
    <xf numFmtId="0" fontId="5" fillId="3" borderId="18" xfId="0" applyFont="1" applyFill="1" applyBorder="1" applyAlignment="1" applyProtection="1">
      <alignment vertical="center" shrinkToFit="1"/>
      <protection locked="0"/>
    </xf>
    <xf numFmtId="0" fontId="6" fillId="0" borderId="18" xfId="0" applyFont="1" applyBorder="1" applyAlignment="1" applyProtection="1">
      <alignment horizontal="center" vertical="center"/>
    </xf>
    <xf numFmtId="0" fontId="8" fillId="0" borderId="18" xfId="0" applyFont="1" applyBorder="1" applyProtection="1">
      <alignment vertical="center"/>
    </xf>
    <xf numFmtId="0" fontId="8" fillId="3" borderId="19" xfId="0" applyFont="1" applyFill="1" applyBorder="1" applyAlignment="1" applyProtection="1">
      <alignment horizontal="center" vertical="center" shrinkToFit="1"/>
      <protection locked="0"/>
    </xf>
    <xf numFmtId="0" fontId="8" fillId="3" borderId="19" xfId="0" applyFont="1" applyFill="1" applyBorder="1" applyAlignment="1" applyProtection="1">
      <alignment vertical="center" shrinkToFit="1"/>
      <protection locked="0"/>
    </xf>
    <xf numFmtId="0" fontId="7" fillId="0" borderId="23" xfId="0" applyFont="1" applyBorder="1" applyProtection="1">
      <alignment vertical="center"/>
    </xf>
    <xf numFmtId="0" fontId="7" fillId="0" borderId="28" xfId="0" applyFont="1" applyBorder="1" applyProtection="1">
      <alignment vertical="center"/>
    </xf>
    <xf numFmtId="0" fontId="7" fillId="0" borderId="25" xfId="0" applyFont="1" applyBorder="1" applyProtection="1">
      <alignment vertical="center"/>
    </xf>
    <xf numFmtId="0" fontId="8" fillId="0" borderId="19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178" fontId="7" fillId="0" borderId="14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176" fontId="11" fillId="0" borderId="33" xfId="0" applyNumberFormat="1" applyFont="1" applyBorder="1" applyAlignment="1" applyProtection="1">
      <alignment horizontal="right"/>
    </xf>
    <xf numFmtId="176" fontId="12" fillId="0" borderId="33" xfId="0" applyNumberFormat="1" applyFont="1" applyBorder="1" applyProtection="1">
      <alignment vertical="center"/>
    </xf>
    <xf numFmtId="176" fontId="12" fillId="0" borderId="30" xfId="0" applyNumberFormat="1" applyFont="1" applyBorder="1" applyProtection="1">
      <alignment vertical="center"/>
    </xf>
    <xf numFmtId="176" fontId="12" fillId="0" borderId="36" xfId="0" applyNumberFormat="1" applyFont="1" applyBorder="1" applyProtection="1">
      <alignment vertical="center"/>
    </xf>
    <xf numFmtId="176" fontId="12" fillId="0" borderId="37" xfId="0" applyNumberFormat="1" applyFont="1" applyBorder="1" applyProtection="1">
      <alignment vertical="center"/>
    </xf>
    <xf numFmtId="0" fontId="9" fillId="0" borderId="29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/>
    </xf>
    <xf numFmtId="0" fontId="6" fillId="0" borderId="38" xfId="0" applyFont="1" applyBorder="1" applyAlignment="1" applyProtection="1">
      <alignment horizontal="center"/>
    </xf>
    <xf numFmtId="176" fontId="8" fillId="0" borderId="36" xfId="0" applyNumberFormat="1" applyFont="1" applyBorder="1" applyAlignment="1" applyProtection="1">
      <alignment horizontal="right" vertical="center"/>
    </xf>
    <xf numFmtId="176" fontId="8" fillId="0" borderId="36" xfId="0" applyNumberFormat="1" applyFont="1" applyBorder="1" applyAlignment="1" applyProtection="1">
      <alignment vertical="center"/>
    </xf>
    <xf numFmtId="176" fontId="8" fillId="0" borderId="37" xfId="0" applyNumberFormat="1" applyFont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vertical="center" wrapText="1"/>
    </xf>
    <xf numFmtId="0" fontId="8" fillId="0" borderId="19" xfId="0" applyFont="1" applyBorder="1" applyAlignment="1" applyProtection="1">
      <alignment vertical="center" wrapText="1"/>
    </xf>
    <xf numFmtId="0" fontId="7" fillId="0" borderId="18" xfId="0" applyFont="1" applyBorder="1" applyAlignment="1" applyProtection="1">
      <alignment vertical="center" shrinkToFit="1"/>
    </xf>
    <xf numFmtId="0" fontId="7" fillId="3" borderId="18" xfId="0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177" fontId="7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Protection="1">
      <alignment vertical="center"/>
    </xf>
    <xf numFmtId="0" fontId="8" fillId="2" borderId="5" xfId="0" applyFont="1" applyFill="1" applyBorder="1" applyProtection="1">
      <alignment vertical="center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</cellXfs>
  <cellStyles count="5">
    <cellStyle name="パーセント" xfId="3" builtinId="5"/>
    <cellStyle name="桁区切り" xfId="4" builtinId="6"/>
    <cellStyle name="桁区切り 2" xfId="1" xr:uid="{00000000-0005-0000-0000-000002000000}"/>
    <cellStyle name="通貨 2" xfId="2" xr:uid="{00000000-0005-0000-0000-000003000000}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114300</xdr:rowOff>
    </xdr:from>
    <xdr:to>
      <xdr:col>17</xdr:col>
      <xdr:colOff>28575</xdr:colOff>
      <xdr:row>1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38250" y="114300"/>
          <a:ext cx="1866900" cy="266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447675</xdr:colOff>
      <xdr:row>31</xdr:row>
      <xdr:rowOff>171450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34675" cy="7553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H51"/>
  <sheetViews>
    <sheetView tabSelected="1" zoomScaleNormal="100" workbookViewId="0">
      <selection activeCell="H2" sqref="H2:Q2"/>
    </sheetView>
  </sheetViews>
  <sheetFormatPr defaultRowHeight="18.75"/>
  <cols>
    <col min="1" max="50" width="2.375" style="1" customWidth="1"/>
    <col min="51" max="51" width="2.625" style="1" customWidth="1"/>
    <col min="52" max="52" width="1.5" style="1" customWidth="1"/>
    <col min="53" max="53" width="9" style="1"/>
    <col min="54" max="54" width="9.5" style="1" bestFit="1" customWidth="1"/>
    <col min="55" max="16384" width="9" style="1"/>
  </cols>
  <sheetData>
    <row r="1" spans="1:52" ht="13.5" customHeight="1">
      <c r="T1" s="136" t="s">
        <v>1</v>
      </c>
      <c r="U1" s="137"/>
      <c r="V1" s="137"/>
      <c r="W1" s="137"/>
      <c r="X1" s="137"/>
      <c r="Y1" s="137"/>
      <c r="Z1" s="137"/>
      <c r="AA1" s="137"/>
      <c r="AB1" s="137"/>
      <c r="AC1" s="137"/>
      <c r="AD1" s="138"/>
      <c r="AE1" s="25"/>
      <c r="AF1" s="25"/>
      <c r="AG1" s="25"/>
      <c r="AH1" s="25"/>
      <c r="AI1" s="25"/>
      <c r="AJ1" s="25"/>
      <c r="AK1" s="25"/>
      <c r="AL1" s="25"/>
      <c r="AM1" s="25"/>
      <c r="AN1" s="2"/>
      <c r="AO1" s="23" t="s">
        <v>4</v>
      </c>
      <c r="AP1" s="23" t="s">
        <v>5</v>
      </c>
      <c r="AQ1" s="27"/>
      <c r="AR1" s="27"/>
      <c r="AS1" s="3" t="s">
        <v>36</v>
      </c>
      <c r="AT1" s="27"/>
      <c r="AU1" s="27"/>
      <c r="AV1" s="23" t="s">
        <v>3</v>
      </c>
      <c r="AW1" s="27"/>
      <c r="AX1" s="27"/>
      <c r="AY1" s="23" t="s">
        <v>2</v>
      </c>
      <c r="AZ1" s="4"/>
    </row>
    <row r="2" spans="1:52" ht="18" customHeight="1">
      <c r="A2" s="149" t="s">
        <v>6</v>
      </c>
      <c r="B2" s="150"/>
      <c r="C2" s="150"/>
      <c r="D2" s="150"/>
      <c r="E2" s="150"/>
      <c r="F2" s="150"/>
      <c r="G2" s="150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2" t="s">
        <v>0</v>
      </c>
      <c r="S2" s="153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25"/>
      <c r="AF2" s="25"/>
      <c r="AG2" s="25"/>
      <c r="AH2" s="25"/>
      <c r="AI2" s="25"/>
      <c r="AJ2" s="25"/>
      <c r="AK2" s="25"/>
      <c r="AL2" s="25"/>
      <c r="AM2" s="25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2" ht="7.5" customHeight="1"/>
    <row r="4" spans="1:52" ht="15.75" customHeight="1">
      <c r="A4" s="77"/>
      <c r="B4" s="78"/>
      <c r="C4" s="78"/>
      <c r="D4" s="79" t="s">
        <v>38</v>
      </c>
      <c r="E4" s="79"/>
      <c r="F4" s="79"/>
      <c r="G4" s="79"/>
      <c r="H4" s="79"/>
      <c r="I4" s="79"/>
      <c r="J4" s="80"/>
      <c r="K4" s="61">
        <f>SUMIF(AU13:AY18,A4,AL13:AT18)</f>
        <v>0</v>
      </c>
      <c r="L4" s="62"/>
      <c r="M4" s="62"/>
      <c r="N4" s="62"/>
      <c r="O4" s="62"/>
      <c r="P4" s="62"/>
      <c r="Q4" s="62"/>
      <c r="R4" s="62"/>
      <c r="S4" s="62"/>
      <c r="T4" s="5" t="s">
        <v>25</v>
      </c>
      <c r="AC4" s="63" t="s">
        <v>40</v>
      </c>
      <c r="AD4" s="63"/>
      <c r="AE4" s="64" t="s">
        <v>41</v>
      </c>
      <c r="AF4" s="64"/>
      <c r="AG4" s="64"/>
      <c r="AH4" s="64"/>
      <c r="AI4" s="64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</row>
    <row r="5" spans="1:52" ht="15.75" customHeight="1">
      <c r="A5" s="154">
        <f>A4</f>
        <v>0</v>
      </c>
      <c r="B5" s="155"/>
      <c r="C5" s="155"/>
      <c r="D5" s="79" t="s">
        <v>37</v>
      </c>
      <c r="E5" s="79"/>
      <c r="F5" s="79"/>
      <c r="G5" s="79"/>
      <c r="H5" s="79"/>
      <c r="I5" s="79"/>
      <c r="J5" s="80"/>
      <c r="K5" s="53">
        <f>IF(K4="","",ROUND(K4*A5,0))</f>
        <v>0</v>
      </c>
      <c r="L5" s="54"/>
      <c r="M5" s="54"/>
      <c r="N5" s="54"/>
      <c r="O5" s="54"/>
      <c r="P5" s="54"/>
      <c r="Q5" s="54"/>
      <c r="R5" s="54"/>
      <c r="S5" s="55"/>
      <c r="T5" s="5" t="s">
        <v>25</v>
      </c>
      <c r="W5" s="177" t="s">
        <v>27</v>
      </c>
      <c r="X5" s="178"/>
      <c r="Y5" s="178"/>
      <c r="Z5" s="179"/>
      <c r="AC5" s="63"/>
      <c r="AD5" s="63"/>
      <c r="AE5" s="65" t="s">
        <v>42</v>
      </c>
      <c r="AF5" s="65"/>
      <c r="AG5" s="65"/>
      <c r="AH5" s="65"/>
      <c r="AI5" s="65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</row>
    <row r="6" spans="1:52" ht="15.75" customHeight="1">
      <c r="A6" s="77"/>
      <c r="B6" s="78"/>
      <c r="C6" s="78"/>
      <c r="D6" s="79" t="s">
        <v>38</v>
      </c>
      <c r="E6" s="79"/>
      <c r="F6" s="79"/>
      <c r="G6" s="79"/>
      <c r="H6" s="79"/>
      <c r="I6" s="79"/>
      <c r="J6" s="80"/>
      <c r="K6" s="61">
        <f>SUMIF(AU13:AY18,A6,AL13:AT18)</f>
        <v>0</v>
      </c>
      <c r="L6" s="62"/>
      <c r="M6" s="62"/>
      <c r="N6" s="62"/>
      <c r="O6" s="62"/>
      <c r="P6" s="62"/>
      <c r="Q6" s="62"/>
      <c r="R6" s="62"/>
      <c r="S6" s="62"/>
      <c r="T6" s="5" t="s">
        <v>25</v>
      </c>
      <c r="W6" s="180"/>
      <c r="X6" s="181"/>
      <c r="Y6" s="181"/>
      <c r="Z6" s="182"/>
      <c r="AA6" s="6"/>
      <c r="AC6" s="63"/>
      <c r="AD6" s="63"/>
      <c r="AE6" s="65"/>
      <c r="AF6" s="65"/>
      <c r="AG6" s="65"/>
      <c r="AH6" s="65"/>
      <c r="AI6" s="65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</row>
    <row r="7" spans="1:52" ht="15.75" customHeight="1">
      <c r="A7" s="154">
        <f>A6</f>
        <v>0</v>
      </c>
      <c r="B7" s="155"/>
      <c r="C7" s="155"/>
      <c r="D7" s="79" t="s">
        <v>37</v>
      </c>
      <c r="E7" s="79"/>
      <c r="F7" s="79"/>
      <c r="G7" s="79"/>
      <c r="H7" s="79"/>
      <c r="I7" s="79"/>
      <c r="J7" s="80"/>
      <c r="K7" s="53">
        <f>IF(K6=0%,0,ROUND(K6*A7,0))</f>
        <v>0</v>
      </c>
      <c r="L7" s="54"/>
      <c r="M7" s="54"/>
      <c r="N7" s="54"/>
      <c r="O7" s="54"/>
      <c r="P7" s="54"/>
      <c r="Q7" s="54"/>
      <c r="R7" s="54"/>
      <c r="S7" s="55"/>
      <c r="T7" s="5" t="s">
        <v>25</v>
      </c>
      <c r="W7" s="180"/>
      <c r="X7" s="181"/>
      <c r="Y7" s="181"/>
      <c r="Z7" s="182"/>
      <c r="AA7" s="25"/>
      <c r="AC7" s="63"/>
      <c r="AD7" s="63"/>
      <c r="AE7" s="65" t="s">
        <v>43</v>
      </c>
      <c r="AF7" s="65"/>
      <c r="AG7" s="65"/>
      <c r="AH7" s="65"/>
      <c r="AI7" s="65"/>
      <c r="AJ7" s="34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6"/>
    </row>
    <row r="8" spans="1:52" ht="15.75" customHeight="1" thickBot="1">
      <c r="A8" s="87" t="s">
        <v>32</v>
      </c>
      <c r="B8" s="87"/>
      <c r="C8" s="87"/>
      <c r="D8" s="87"/>
      <c r="E8" s="87"/>
      <c r="F8" s="87"/>
      <c r="G8" s="87"/>
      <c r="H8" s="87"/>
      <c r="I8" s="87"/>
      <c r="J8" s="87"/>
      <c r="K8" s="196">
        <f>AL25</f>
        <v>0</v>
      </c>
      <c r="L8" s="197"/>
      <c r="M8" s="197"/>
      <c r="N8" s="197"/>
      <c r="O8" s="197"/>
      <c r="P8" s="197"/>
      <c r="Q8" s="197"/>
      <c r="R8" s="197"/>
      <c r="S8" s="198"/>
      <c r="T8" s="7" t="s">
        <v>25</v>
      </c>
      <c r="W8" s="183"/>
      <c r="X8" s="153"/>
      <c r="Y8" s="153"/>
      <c r="Z8" s="184"/>
      <c r="AA8" s="25"/>
      <c r="AC8" s="63"/>
      <c r="AD8" s="63"/>
      <c r="AE8" s="65"/>
      <c r="AF8" s="65"/>
      <c r="AG8" s="65"/>
      <c r="AH8" s="65"/>
      <c r="AI8" s="65"/>
      <c r="AJ8" s="37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9"/>
    </row>
    <row r="9" spans="1:52" ht="11.25" customHeight="1">
      <c r="A9" s="190" t="s">
        <v>26</v>
      </c>
      <c r="B9" s="191"/>
      <c r="C9" s="191"/>
      <c r="D9" s="191"/>
      <c r="E9" s="191"/>
      <c r="F9" s="191"/>
      <c r="G9" s="191"/>
      <c r="H9" s="191"/>
      <c r="I9" s="191"/>
      <c r="J9" s="191"/>
      <c r="K9" s="185">
        <f>AL26</f>
        <v>0</v>
      </c>
      <c r="L9" s="186"/>
      <c r="M9" s="186"/>
      <c r="N9" s="186"/>
      <c r="O9" s="186"/>
      <c r="P9" s="186"/>
      <c r="Q9" s="186"/>
      <c r="R9" s="186"/>
      <c r="S9" s="187"/>
      <c r="T9" s="194" t="s">
        <v>25</v>
      </c>
      <c r="AB9" s="8"/>
      <c r="AC9" s="63"/>
      <c r="AD9" s="63"/>
      <c r="AE9" s="65"/>
      <c r="AF9" s="65"/>
      <c r="AG9" s="65"/>
      <c r="AH9" s="65"/>
      <c r="AI9" s="65"/>
      <c r="AJ9" s="40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2"/>
    </row>
    <row r="10" spans="1:52" ht="15.75" customHeight="1" thickBot="1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K10" s="188"/>
      <c r="L10" s="188"/>
      <c r="M10" s="188"/>
      <c r="N10" s="188"/>
      <c r="O10" s="188"/>
      <c r="P10" s="188"/>
      <c r="Q10" s="188"/>
      <c r="R10" s="188"/>
      <c r="S10" s="189"/>
      <c r="T10" s="195"/>
      <c r="AB10" s="8"/>
      <c r="AC10" s="63"/>
      <c r="AD10" s="63"/>
      <c r="AE10" s="66" t="s">
        <v>44</v>
      </c>
      <c r="AF10" s="66"/>
      <c r="AG10" s="66"/>
      <c r="AH10" s="66"/>
      <c r="AI10" s="66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</row>
    <row r="11" spans="1:52" ht="7.5" customHeight="1">
      <c r="AD11" s="9"/>
      <c r="AE11" s="9"/>
      <c r="AF11" s="6"/>
      <c r="AG11" s="6"/>
      <c r="AH11" s="6"/>
      <c r="AI11" s="6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</row>
    <row r="12" spans="1:52" ht="17.25" customHeight="1">
      <c r="A12" s="73" t="s">
        <v>10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 t="s">
        <v>7</v>
      </c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 t="s">
        <v>8</v>
      </c>
      <c r="AE12" s="74"/>
      <c r="AF12" s="74"/>
      <c r="AG12" s="74"/>
      <c r="AH12" s="73" t="s">
        <v>9</v>
      </c>
      <c r="AI12" s="74"/>
      <c r="AJ12" s="74"/>
      <c r="AK12" s="74"/>
      <c r="AL12" s="57" t="s">
        <v>21</v>
      </c>
      <c r="AM12" s="57"/>
      <c r="AN12" s="57"/>
      <c r="AO12" s="57"/>
      <c r="AP12" s="57"/>
      <c r="AQ12" s="57"/>
      <c r="AR12" s="57"/>
      <c r="AS12" s="57"/>
      <c r="AT12" s="57"/>
      <c r="AU12" s="56" t="s">
        <v>54</v>
      </c>
      <c r="AV12" s="57"/>
      <c r="AW12" s="57"/>
      <c r="AX12" s="57"/>
      <c r="AY12" s="148"/>
    </row>
    <row r="13" spans="1:52" ht="16.5" customHeight="1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2"/>
      <c r="AE13" s="143"/>
      <c r="AF13" s="143"/>
      <c r="AG13" s="143"/>
      <c r="AH13" s="100"/>
      <c r="AI13" s="140"/>
      <c r="AJ13" s="140"/>
      <c r="AK13" s="141"/>
      <c r="AL13" s="88"/>
      <c r="AM13" s="89"/>
      <c r="AN13" s="89"/>
      <c r="AO13" s="89"/>
      <c r="AP13" s="89"/>
      <c r="AQ13" s="89"/>
      <c r="AR13" s="89"/>
      <c r="AS13" s="89"/>
      <c r="AT13" s="90"/>
      <c r="AU13" s="145"/>
      <c r="AV13" s="146"/>
      <c r="AW13" s="146"/>
      <c r="AX13" s="146"/>
      <c r="AY13" s="147"/>
    </row>
    <row r="14" spans="1:52" ht="16.5" customHeight="1">
      <c r="A14" s="81" t="str">
        <f>IFERROR(VLOOKUP(C37,#REF!,3,FALSE),"")</f>
        <v/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  <c r="Q14" s="84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6"/>
      <c r="AD14" s="67"/>
      <c r="AE14" s="68"/>
      <c r="AF14" s="68"/>
      <c r="AG14" s="69"/>
      <c r="AH14" s="67"/>
      <c r="AI14" s="68"/>
      <c r="AJ14" s="68"/>
      <c r="AK14" s="69"/>
      <c r="AL14" s="70"/>
      <c r="AM14" s="71"/>
      <c r="AN14" s="71"/>
      <c r="AO14" s="71"/>
      <c r="AP14" s="71"/>
      <c r="AQ14" s="71"/>
      <c r="AR14" s="71"/>
      <c r="AS14" s="71"/>
      <c r="AT14" s="72"/>
      <c r="AU14" s="114"/>
      <c r="AV14" s="115"/>
      <c r="AW14" s="115"/>
      <c r="AX14" s="115"/>
      <c r="AY14" s="116"/>
    </row>
    <row r="15" spans="1:52" ht="16.5" customHeight="1">
      <c r="A15" s="81" t="str">
        <f>IFERROR(VLOOKUP(C38,#REF!,3,FALSE),"")</f>
        <v/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  <c r="Q15" s="84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6"/>
      <c r="AD15" s="67"/>
      <c r="AE15" s="68"/>
      <c r="AF15" s="68"/>
      <c r="AG15" s="69"/>
      <c r="AH15" s="67"/>
      <c r="AI15" s="68"/>
      <c r="AJ15" s="68"/>
      <c r="AK15" s="69"/>
      <c r="AL15" s="70"/>
      <c r="AM15" s="71"/>
      <c r="AN15" s="71"/>
      <c r="AO15" s="71"/>
      <c r="AP15" s="71"/>
      <c r="AQ15" s="71"/>
      <c r="AR15" s="71"/>
      <c r="AS15" s="71"/>
      <c r="AT15" s="72"/>
      <c r="AU15" s="114"/>
      <c r="AV15" s="115"/>
      <c r="AW15" s="115"/>
      <c r="AX15" s="115"/>
      <c r="AY15" s="116"/>
    </row>
    <row r="16" spans="1:52" ht="16.5" customHeight="1">
      <c r="A16" s="81" t="str">
        <f>IFERROR(VLOOKUP(C39,#REF!,3,FALSE),"")</f>
        <v/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3"/>
      <c r="Q16" s="84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6"/>
      <c r="AD16" s="67"/>
      <c r="AE16" s="68"/>
      <c r="AF16" s="68"/>
      <c r="AG16" s="69"/>
      <c r="AH16" s="67"/>
      <c r="AI16" s="68"/>
      <c r="AJ16" s="68"/>
      <c r="AK16" s="69"/>
      <c r="AL16" s="70"/>
      <c r="AM16" s="71"/>
      <c r="AN16" s="71"/>
      <c r="AO16" s="71"/>
      <c r="AP16" s="71"/>
      <c r="AQ16" s="71"/>
      <c r="AR16" s="71"/>
      <c r="AS16" s="71"/>
      <c r="AT16" s="72"/>
      <c r="AU16" s="114"/>
      <c r="AV16" s="115"/>
      <c r="AW16" s="115"/>
      <c r="AX16" s="115"/>
      <c r="AY16" s="116"/>
    </row>
    <row r="17" spans="1:52" ht="16.5" customHeight="1">
      <c r="A17" s="81" t="str">
        <f>IFERROR(VLOOKUP(C39,#REF!,3,FALSE),"")</f>
        <v/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3"/>
      <c r="Q17" s="84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6"/>
      <c r="AD17" s="67"/>
      <c r="AE17" s="68"/>
      <c r="AF17" s="68"/>
      <c r="AG17" s="69"/>
      <c r="AH17" s="67"/>
      <c r="AI17" s="68"/>
      <c r="AJ17" s="68"/>
      <c r="AK17" s="69"/>
      <c r="AL17" s="70"/>
      <c r="AM17" s="71"/>
      <c r="AN17" s="71"/>
      <c r="AO17" s="71"/>
      <c r="AP17" s="71"/>
      <c r="AQ17" s="71"/>
      <c r="AR17" s="71"/>
      <c r="AS17" s="71"/>
      <c r="AT17" s="72"/>
      <c r="AU17" s="114"/>
      <c r="AV17" s="115"/>
      <c r="AW17" s="115"/>
      <c r="AX17" s="115"/>
      <c r="AY17" s="116"/>
    </row>
    <row r="18" spans="1:52" ht="16.5" customHeight="1">
      <c r="A18" s="81" t="str">
        <f>IFERROR(VLOOKUP(C40,#REF!,3,FALSE),"")</f>
        <v/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3"/>
      <c r="Q18" s="84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6"/>
      <c r="AD18" s="67"/>
      <c r="AE18" s="68"/>
      <c r="AF18" s="68"/>
      <c r="AG18" s="69"/>
      <c r="AH18" s="67"/>
      <c r="AI18" s="68"/>
      <c r="AJ18" s="68"/>
      <c r="AK18" s="69"/>
      <c r="AL18" s="70"/>
      <c r="AM18" s="71"/>
      <c r="AN18" s="71"/>
      <c r="AO18" s="71"/>
      <c r="AP18" s="71"/>
      <c r="AQ18" s="71"/>
      <c r="AR18" s="71"/>
      <c r="AS18" s="71"/>
      <c r="AT18" s="72"/>
      <c r="AU18" s="114"/>
      <c r="AV18" s="115"/>
      <c r="AW18" s="115"/>
      <c r="AX18" s="115"/>
      <c r="AY18" s="116"/>
    </row>
    <row r="19" spans="1:52" ht="16.5" customHeight="1">
      <c r="A19" s="75" t="s">
        <v>20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95" t="s">
        <v>35</v>
      </c>
      <c r="AE19" s="96"/>
      <c r="AF19" s="96"/>
      <c r="AG19" s="96"/>
      <c r="AH19" s="95">
        <v>1</v>
      </c>
      <c r="AI19" s="96"/>
      <c r="AJ19" s="96"/>
      <c r="AK19" s="96"/>
      <c r="AL19" s="91">
        <f>K5+K7</f>
        <v>0</v>
      </c>
      <c r="AM19" s="92"/>
      <c r="AN19" s="92"/>
      <c r="AO19" s="92"/>
      <c r="AP19" s="92"/>
      <c r="AQ19" s="92"/>
      <c r="AR19" s="92"/>
      <c r="AS19" s="92"/>
      <c r="AT19" s="93"/>
      <c r="AU19" s="121"/>
      <c r="AV19" s="122"/>
      <c r="AW19" s="122"/>
      <c r="AX19" s="122"/>
      <c r="AY19" s="123"/>
    </row>
    <row r="20" spans="1:52" ht="17.25" customHeight="1">
      <c r="A20" s="56" t="s">
        <v>34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118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20"/>
      <c r="AD20" s="73"/>
      <c r="AE20" s="74"/>
      <c r="AF20" s="74"/>
      <c r="AG20" s="74"/>
      <c r="AH20" s="73"/>
      <c r="AI20" s="74"/>
      <c r="AJ20" s="74"/>
      <c r="AK20" s="74"/>
      <c r="AL20" s="49">
        <f>SUM(AL13:AT19)</f>
        <v>0</v>
      </c>
      <c r="AM20" s="50"/>
      <c r="AN20" s="50"/>
      <c r="AO20" s="50"/>
      <c r="AP20" s="50"/>
      <c r="AQ20" s="50"/>
      <c r="AR20" s="50"/>
      <c r="AS20" s="50"/>
      <c r="AT20" s="51"/>
      <c r="AU20" s="46"/>
      <c r="AV20" s="47"/>
      <c r="AW20" s="47"/>
      <c r="AX20" s="47"/>
      <c r="AY20" s="48"/>
    </row>
    <row r="21" spans="1:52" ht="16.5" customHeight="1">
      <c r="A21" s="106" t="s">
        <v>11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8" t="s">
        <v>30</v>
      </c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10"/>
      <c r="AD21" s="75" t="s">
        <v>19</v>
      </c>
      <c r="AE21" s="94"/>
      <c r="AF21" s="94"/>
      <c r="AG21" s="94"/>
      <c r="AH21" s="75">
        <v>1</v>
      </c>
      <c r="AI21" s="94"/>
      <c r="AJ21" s="94"/>
      <c r="AK21" s="94"/>
      <c r="AL21" s="58"/>
      <c r="AM21" s="59"/>
      <c r="AN21" s="59"/>
      <c r="AO21" s="59"/>
      <c r="AP21" s="59"/>
      <c r="AQ21" s="59"/>
      <c r="AR21" s="59"/>
      <c r="AS21" s="59"/>
      <c r="AT21" s="60"/>
      <c r="AU21" s="100" t="s">
        <v>31</v>
      </c>
      <c r="AV21" s="101"/>
      <c r="AW21" s="101"/>
      <c r="AX21" s="101"/>
      <c r="AY21" s="102"/>
    </row>
    <row r="22" spans="1:52" ht="16.5" customHeight="1">
      <c r="A22" s="67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3"/>
      <c r="Q22" s="206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9"/>
      <c r="AD22" s="81"/>
      <c r="AE22" s="117"/>
      <c r="AF22" s="117"/>
      <c r="AG22" s="117"/>
      <c r="AH22" s="81"/>
      <c r="AI22" s="117"/>
      <c r="AJ22" s="117"/>
      <c r="AK22" s="117"/>
      <c r="AL22" s="70"/>
      <c r="AM22" s="71"/>
      <c r="AN22" s="71"/>
      <c r="AO22" s="71"/>
      <c r="AP22" s="71"/>
      <c r="AQ22" s="71"/>
      <c r="AR22" s="71"/>
      <c r="AS22" s="71"/>
      <c r="AT22" s="72"/>
      <c r="AU22" s="103"/>
      <c r="AV22" s="104"/>
      <c r="AW22" s="104"/>
      <c r="AX22" s="104"/>
      <c r="AY22" s="105"/>
    </row>
    <row r="23" spans="1:52" ht="16.5" customHeight="1">
      <c r="A23" s="67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2"/>
      <c r="Q23" s="97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9"/>
      <c r="AD23" s="67"/>
      <c r="AE23" s="82"/>
      <c r="AF23" s="82"/>
      <c r="AG23" s="83"/>
      <c r="AH23" s="67"/>
      <c r="AI23" s="82"/>
      <c r="AJ23" s="82"/>
      <c r="AK23" s="83"/>
      <c r="AL23" s="70"/>
      <c r="AM23" s="71"/>
      <c r="AN23" s="71"/>
      <c r="AO23" s="71"/>
      <c r="AP23" s="71"/>
      <c r="AQ23" s="71"/>
      <c r="AR23" s="71"/>
      <c r="AS23" s="71"/>
      <c r="AT23" s="72"/>
      <c r="AU23" s="113"/>
      <c r="AV23" s="68"/>
      <c r="AW23" s="68"/>
      <c r="AX23" s="68"/>
      <c r="AY23" s="69"/>
    </row>
    <row r="24" spans="1:52" ht="16.5" customHeight="1">
      <c r="A24" s="113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  <c r="Q24" s="97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9"/>
      <c r="AD24" s="67"/>
      <c r="AE24" s="82"/>
      <c r="AF24" s="82"/>
      <c r="AG24" s="83"/>
      <c r="AH24" s="67"/>
      <c r="AI24" s="82"/>
      <c r="AJ24" s="82"/>
      <c r="AK24" s="83"/>
      <c r="AL24" s="70"/>
      <c r="AM24" s="71"/>
      <c r="AN24" s="71"/>
      <c r="AO24" s="71"/>
      <c r="AP24" s="71"/>
      <c r="AQ24" s="71"/>
      <c r="AR24" s="71"/>
      <c r="AS24" s="71"/>
      <c r="AT24" s="72"/>
      <c r="AU24" s="113"/>
      <c r="AV24" s="68"/>
      <c r="AW24" s="68"/>
      <c r="AX24" s="68"/>
      <c r="AY24" s="69"/>
    </row>
    <row r="25" spans="1:52" ht="17.25" customHeight="1">
      <c r="A25" s="56" t="s">
        <v>33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118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73"/>
      <c r="AE25" s="74"/>
      <c r="AF25" s="74"/>
      <c r="AG25" s="74"/>
      <c r="AH25" s="73"/>
      <c r="AI25" s="74"/>
      <c r="AJ25" s="74"/>
      <c r="AK25" s="74"/>
      <c r="AL25" s="49">
        <f>SUM(AL21:AT24)</f>
        <v>0</v>
      </c>
      <c r="AM25" s="50"/>
      <c r="AN25" s="50"/>
      <c r="AO25" s="50"/>
      <c r="AP25" s="50"/>
      <c r="AQ25" s="50"/>
      <c r="AR25" s="50"/>
      <c r="AS25" s="50"/>
      <c r="AT25" s="51"/>
      <c r="AU25" s="46"/>
      <c r="AV25" s="47"/>
      <c r="AW25" s="47"/>
      <c r="AX25" s="47"/>
      <c r="AY25" s="48"/>
    </row>
    <row r="26" spans="1:52" ht="17.25" customHeight="1">
      <c r="A26" s="207" t="s">
        <v>39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10"/>
      <c r="AD26" s="73"/>
      <c r="AE26" s="74"/>
      <c r="AF26" s="74"/>
      <c r="AG26" s="74"/>
      <c r="AH26" s="73"/>
      <c r="AI26" s="74"/>
      <c r="AJ26" s="74"/>
      <c r="AK26" s="74"/>
      <c r="AL26" s="49">
        <f>AL20-AL25</f>
        <v>0</v>
      </c>
      <c r="AM26" s="50"/>
      <c r="AN26" s="50"/>
      <c r="AO26" s="50"/>
      <c r="AP26" s="50"/>
      <c r="AQ26" s="50"/>
      <c r="AR26" s="50"/>
      <c r="AS26" s="50"/>
      <c r="AT26" s="51"/>
      <c r="AU26" s="46"/>
      <c r="AV26" s="47"/>
      <c r="AW26" s="47"/>
      <c r="AX26" s="47"/>
      <c r="AY26" s="48"/>
    </row>
    <row r="27" spans="1:52" ht="15" customHeight="1">
      <c r="A27" s="133" t="s">
        <v>53</v>
      </c>
      <c r="B27" s="134"/>
      <c r="C27" s="134"/>
      <c r="D27" s="135"/>
      <c r="E27" s="133" t="s">
        <v>51</v>
      </c>
      <c r="F27" s="134"/>
      <c r="G27" s="134"/>
      <c r="H27" s="134"/>
      <c r="I27" s="134"/>
      <c r="J27" s="134"/>
      <c r="K27" s="135"/>
      <c r="L27" s="133" t="s">
        <v>52</v>
      </c>
      <c r="M27" s="134"/>
      <c r="N27" s="134"/>
      <c r="O27" s="134"/>
      <c r="P27" s="134"/>
      <c r="Q27" s="134"/>
      <c r="R27" s="135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107"/>
      <c r="AE27" s="52"/>
      <c r="AF27" s="52"/>
      <c r="AG27" s="52"/>
      <c r="AH27" s="107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</row>
    <row r="28" spans="1:52" ht="12" customHeight="1">
      <c r="A28" s="159" t="s">
        <v>12</v>
      </c>
      <c r="B28" s="169"/>
      <c r="C28" s="169"/>
      <c r="D28" s="169"/>
      <c r="E28" s="124"/>
      <c r="F28" s="158"/>
      <c r="G28" s="158"/>
      <c r="H28" s="158"/>
      <c r="I28" s="158"/>
      <c r="J28" s="158"/>
      <c r="K28" s="158"/>
      <c r="L28" s="124"/>
      <c r="M28" s="124"/>
      <c r="N28" s="124"/>
      <c r="O28" s="124"/>
      <c r="P28" s="124"/>
      <c r="Q28" s="124"/>
      <c r="R28" s="124"/>
      <c r="S28" s="199" t="s">
        <v>14</v>
      </c>
      <c r="T28" s="200"/>
      <c r="U28" s="200"/>
      <c r="V28" s="200"/>
      <c r="W28" s="203"/>
      <c r="X28" s="203"/>
      <c r="Y28" s="204"/>
      <c r="Z28" s="199" t="s">
        <v>15</v>
      </c>
      <c r="AA28" s="160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159" t="s">
        <v>16</v>
      </c>
      <c r="AM28" s="160"/>
      <c r="AN28" s="160"/>
      <c r="AO28" s="124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</row>
    <row r="29" spans="1:52" ht="24" customHeight="1">
      <c r="A29" s="166" t="s">
        <v>13</v>
      </c>
      <c r="B29" s="166"/>
      <c r="C29" s="166"/>
      <c r="D29" s="166"/>
      <c r="E29" s="127"/>
      <c r="F29" s="128"/>
      <c r="G29" s="128"/>
      <c r="H29" s="128"/>
      <c r="I29" s="128"/>
      <c r="J29" s="128"/>
      <c r="K29" s="129"/>
      <c r="L29" s="130"/>
      <c r="M29" s="131"/>
      <c r="N29" s="131"/>
      <c r="O29" s="131"/>
      <c r="P29" s="131"/>
      <c r="Q29" s="131"/>
      <c r="R29" s="132"/>
      <c r="S29" s="201"/>
      <c r="T29" s="201"/>
      <c r="U29" s="201"/>
      <c r="V29" s="201"/>
      <c r="W29" s="205"/>
      <c r="X29" s="205"/>
      <c r="Y29" s="127"/>
      <c r="Z29" s="157"/>
      <c r="AA29" s="157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156" t="s">
        <v>17</v>
      </c>
      <c r="AM29" s="157"/>
      <c r="AN29" s="157"/>
      <c r="AO29" s="161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</row>
    <row r="30" spans="1:52" ht="7.5" customHeight="1" thickBot="1">
      <c r="A30" s="13"/>
      <c r="B30" s="13"/>
      <c r="C30" s="24"/>
      <c r="D30" s="13"/>
      <c r="E30" s="13"/>
      <c r="F30" s="24"/>
      <c r="G30" s="13"/>
      <c r="H30" s="13"/>
      <c r="I30" s="24"/>
      <c r="J30" s="13"/>
      <c r="K30" s="13"/>
      <c r="L30" s="24"/>
      <c r="M30" s="13"/>
      <c r="N30" s="13"/>
      <c r="O30" s="24"/>
      <c r="P30" s="13"/>
      <c r="Q30" s="13"/>
      <c r="R30" s="24"/>
      <c r="S30" s="13"/>
      <c r="T30" s="13"/>
      <c r="U30" s="24"/>
      <c r="V30" s="13"/>
      <c r="W30" s="13"/>
      <c r="X30" s="24"/>
      <c r="Y30" s="13"/>
      <c r="Z30" s="13"/>
      <c r="AA30" s="24"/>
      <c r="AB30" s="13"/>
      <c r="AC30" s="13"/>
      <c r="AD30" s="24"/>
      <c r="AE30" s="13"/>
      <c r="AF30" s="13"/>
      <c r="AG30" s="24"/>
      <c r="AH30" s="13"/>
      <c r="AI30" s="13"/>
      <c r="AJ30" s="24"/>
      <c r="AK30" s="13"/>
      <c r="AL30" s="13"/>
      <c r="AM30" s="24"/>
      <c r="AN30" s="13"/>
      <c r="AO30" s="13"/>
      <c r="AP30" s="24"/>
      <c r="AQ30" s="13"/>
      <c r="AR30" s="13"/>
      <c r="AS30" s="24"/>
      <c r="AT30" s="13"/>
      <c r="AU30" s="13"/>
      <c r="AV30" s="24"/>
      <c r="AW30" s="13"/>
      <c r="AX30" s="13"/>
      <c r="AY30" s="24"/>
      <c r="AZ30" s="14"/>
    </row>
    <row r="31" spans="1:52" ht="7.5" customHeight="1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5"/>
    </row>
    <row r="32" spans="1:52" ht="12" customHeight="1">
      <c r="A32" s="139" t="s">
        <v>23</v>
      </c>
      <c r="B32" s="139"/>
      <c r="C32" s="139"/>
      <c r="D32" s="139"/>
      <c r="E32" s="139"/>
      <c r="F32" s="139"/>
      <c r="G32" s="139"/>
      <c r="H32" s="139"/>
      <c r="I32" s="139"/>
      <c r="J32" s="25"/>
      <c r="K32" s="22"/>
      <c r="L32" s="22"/>
      <c r="M32" s="22"/>
      <c r="N32" s="22"/>
      <c r="O32" s="22"/>
      <c r="P32" s="22"/>
      <c r="Q32" s="21"/>
      <c r="R32" s="22"/>
      <c r="S32" s="22"/>
      <c r="T32" s="22"/>
      <c r="U32" s="22"/>
      <c r="V32" s="22"/>
      <c r="W32" s="22"/>
      <c r="X32" s="22"/>
      <c r="Y32" s="22"/>
      <c r="Z32" s="21"/>
      <c r="AA32" s="22"/>
      <c r="AB32" s="22"/>
      <c r="AC32" s="22"/>
      <c r="AD32" s="22"/>
      <c r="AE32" s="22"/>
      <c r="AF32" s="22"/>
      <c r="AG32" s="22"/>
      <c r="AH32" s="26"/>
      <c r="AI32" s="44" t="s">
        <v>45</v>
      </c>
      <c r="AJ32" s="45"/>
      <c r="AK32" s="45"/>
      <c r="AL32" s="45"/>
      <c r="AM32" s="45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2"/>
    </row>
    <row r="33" spans="1:60" ht="5.25" customHeight="1">
      <c r="A33" s="139"/>
      <c r="B33" s="139"/>
      <c r="C33" s="139"/>
      <c r="D33" s="139"/>
      <c r="E33" s="139"/>
      <c r="F33" s="139"/>
      <c r="G33" s="139"/>
      <c r="H33" s="139"/>
      <c r="I33" s="139"/>
      <c r="J33" s="6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6"/>
      <c r="AI33" s="44"/>
      <c r="AJ33" s="45"/>
      <c r="AK33" s="45"/>
      <c r="AL33" s="45"/>
      <c r="AM33" s="45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2"/>
      <c r="AZ33" s="25"/>
    </row>
    <row r="34" spans="1:60" ht="6.75" customHeight="1">
      <c r="A34" s="22"/>
      <c r="B34" s="22"/>
      <c r="C34" s="22"/>
      <c r="D34" s="22"/>
      <c r="E34" s="22"/>
      <c r="F34" s="15"/>
      <c r="G34" s="15"/>
      <c r="H34" s="15"/>
      <c r="I34" s="15"/>
      <c r="J34" s="1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4"/>
      <c r="V34" s="24"/>
      <c r="W34" s="24"/>
      <c r="X34" s="24"/>
      <c r="Y34" s="24"/>
      <c r="Z34" s="24"/>
      <c r="AA34" s="24"/>
      <c r="AB34" s="24"/>
      <c r="AC34" s="24"/>
      <c r="AD34" s="26"/>
      <c r="AE34" s="24"/>
      <c r="AF34" s="24"/>
      <c r="AG34" s="24"/>
      <c r="AH34" s="26"/>
      <c r="AI34" s="16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25"/>
    </row>
    <row r="35" spans="1:60" ht="13.5" customHeight="1">
      <c r="A35" s="167" t="s">
        <v>18</v>
      </c>
      <c r="B35" s="167"/>
      <c r="C35" s="125" t="s">
        <v>50</v>
      </c>
      <c r="D35" s="202"/>
      <c r="E35" s="202"/>
      <c r="F35" s="202"/>
      <c r="G35" s="202"/>
      <c r="H35" s="202"/>
      <c r="I35" s="202"/>
      <c r="J35" s="202"/>
      <c r="K35" s="125" t="s">
        <v>24</v>
      </c>
      <c r="L35" s="125"/>
      <c r="M35" s="125"/>
      <c r="N35" s="125"/>
      <c r="O35" s="125"/>
      <c r="P35" s="125"/>
      <c r="Q35" s="125"/>
      <c r="R35" s="202" t="s">
        <v>29</v>
      </c>
      <c r="S35" s="202"/>
      <c r="T35" s="202"/>
      <c r="U35" s="202"/>
      <c r="V35" s="202"/>
      <c r="W35" s="202"/>
      <c r="X35" s="125" t="s">
        <v>28</v>
      </c>
      <c r="Y35" s="125"/>
      <c r="Z35" s="125"/>
      <c r="AA35" s="125"/>
      <c r="AB35" s="125"/>
      <c r="AC35" s="125"/>
      <c r="AD35" s="125"/>
      <c r="AH35" s="26"/>
      <c r="AI35" s="44" t="s">
        <v>48</v>
      </c>
      <c r="AJ35" s="45"/>
      <c r="AK35" s="45"/>
      <c r="AL35" s="45"/>
      <c r="AM35" s="45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2"/>
      <c r="AZ35" s="25"/>
    </row>
    <row r="36" spans="1:60" ht="13.5" customHeight="1">
      <c r="A36" s="168"/>
      <c r="B36" s="168"/>
      <c r="C36" s="174"/>
      <c r="D36" s="175"/>
      <c r="E36" s="175"/>
      <c r="F36" s="175"/>
      <c r="G36" s="175"/>
      <c r="H36" s="175"/>
      <c r="I36" s="175"/>
      <c r="J36" s="176"/>
      <c r="K36" s="126"/>
      <c r="L36" s="126"/>
      <c r="M36" s="126"/>
      <c r="N36" s="126"/>
      <c r="O36" s="126"/>
      <c r="P36" s="126"/>
      <c r="Q36" s="126"/>
      <c r="R36" s="173"/>
      <c r="S36" s="173"/>
      <c r="T36" s="173"/>
      <c r="U36" s="173"/>
      <c r="V36" s="173"/>
      <c r="W36" s="173"/>
      <c r="X36" s="126"/>
      <c r="Y36" s="126"/>
      <c r="Z36" s="126"/>
      <c r="AA36" s="126"/>
      <c r="AB36" s="126"/>
      <c r="AC36" s="126"/>
      <c r="AD36" s="126"/>
      <c r="AI36" s="44" t="s">
        <v>46</v>
      </c>
      <c r="AJ36" s="45"/>
      <c r="AK36" s="45"/>
      <c r="AL36" s="45"/>
      <c r="AM36" s="45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2"/>
      <c r="AZ36" s="25"/>
    </row>
    <row r="37" spans="1:60" ht="13.5" customHeight="1">
      <c r="A37" s="168"/>
      <c r="B37" s="168"/>
      <c r="C37" s="174"/>
      <c r="D37" s="175"/>
      <c r="E37" s="175"/>
      <c r="F37" s="175"/>
      <c r="G37" s="175"/>
      <c r="H37" s="175"/>
      <c r="I37" s="175"/>
      <c r="J37" s="176"/>
      <c r="K37" s="126"/>
      <c r="L37" s="126"/>
      <c r="M37" s="126"/>
      <c r="N37" s="126"/>
      <c r="O37" s="126"/>
      <c r="P37" s="126"/>
      <c r="Q37" s="126"/>
      <c r="R37" s="173"/>
      <c r="S37" s="173"/>
      <c r="T37" s="173"/>
      <c r="U37" s="173"/>
      <c r="V37" s="173"/>
      <c r="W37" s="173"/>
      <c r="X37" s="126"/>
      <c r="Y37" s="126"/>
      <c r="Z37" s="126"/>
      <c r="AA37" s="126"/>
      <c r="AB37" s="126"/>
      <c r="AC37" s="126"/>
      <c r="AD37" s="126"/>
      <c r="AI37" s="44" t="s">
        <v>47</v>
      </c>
      <c r="AJ37" s="45"/>
      <c r="AK37" s="45"/>
      <c r="AL37" s="45"/>
      <c r="AM37" s="45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2"/>
      <c r="AZ37" s="25"/>
    </row>
    <row r="38" spans="1:60" ht="13.5" customHeight="1">
      <c r="A38" s="168"/>
      <c r="B38" s="168"/>
      <c r="C38" s="174"/>
      <c r="D38" s="175"/>
      <c r="E38" s="175"/>
      <c r="F38" s="175"/>
      <c r="G38" s="175"/>
      <c r="H38" s="175"/>
      <c r="I38" s="175"/>
      <c r="J38" s="176"/>
      <c r="K38" s="126"/>
      <c r="L38" s="126"/>
      <c r="M38" s="126"/>
      <c r="N38" s="126"/>
      <c r="O38" s="126"/>
      <c r="P38" s="126"/>
      <c r="Q38" s="126"/>
      <c r="R38" s="173"/>
      <c r="S38" s="173"/>
      <c r="T38" s="173"/>
      <c r="U38" s="173"/>
      <c r="V38" s="173"/>
      <c r="W38" s="173"/>
      <c r="X38" s="126"/>
      <c r="Y38" s="126"/>
      <c r="Z38" s="126"/>
      <c r="AA38" s="126"/>
      <c r="AB38" s="126"/>
      <c r="AC38" s="126"/>
      <c r="AD38" s="126"/>
      <c r="AI38" s="44" t="s">
        <v>49</v>
      </c>
      <c r="AJ38" s="45"/>
      <c r="AK38" s="45"/>
      <c r="AL38" s="45"/>
      <c r="AM38" s="45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2"/>
      <c r="AZ38" s="25"/>
    </row>
    <row r="39" spans="1:60" ht="13.5" customHeight="1">
      <c r="A39" s="168"/>
      <c r="B39" s="168"/>
      <c r="C39" s="174"/>
      <c r="D39" s="175"/>
      <c r="E39" s="175"/>
      <c r="F39" s="175"/>
      <c r="G39" s="175"/>
      <c r="H39" s="175"/>
      <c r="I39" s="175"/>
      <c r="J39" s="176"/>
      <c r="K39" s="126"/>
      <c r="L39" s="126"/>
      <c r="M39" s="126"/>
      <c r="N39" s="126"/>
      <c r="O39" s="126"/>
      <c r="P39" s="126"/>
      <c r="Q39" s="126"/>
      <c r="R39" s="173"/>
      <c r="S39" s="173"/>
      <c r="T39" s="173"/>
      <c r="U39" s="173"/>
      <c r="V39" s="173"/>
      <c r="W39" s="173"/>
      <c r="X39" s="126"/>
      <c r="Y39" s="126"/>
      <c r="Z39" s="126"/>
      <c r="AA39" s="126"/>
      <c r="AB39" s="126"/>
      <c r="AC39" s="126"/>
      <c r="AD39" s="126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60" ht="13.5" customHeight="1">
      <c r="A40" s="168"/>
      <c r="B40" s="168"/>
      <c r="C40" s="174" t="s">
        <v>22</v>
      </c>
      <c r="D40" s="175"/>
      <c r="E40" s="175"/>
      <c r="F40" s="175"/>
      <c r="G40" s="175"/>
      <c r="H40" s="175"/>
      <c r="I40" s="175"/>
      <c r="J40" s="176"/>
      <c r="K40" s="126">
        <f>SUM(K36:P39)</f>
        <v>0</v>
      </c>
      <c r="L40" s="126"/>
      <c r="M40" s="126"/>
      <c r="N40" s="126"/>
      <c r="O40" s="126"/>
      <c r="P40" s="126"/>
      <c r="Q40" s="126"/>
      <c r="R40" s="173">
        <f>SUM(R36:V39)</f>
        <v>0</v>
      </c>
      <c r="S40" s="173"/>
      <c r="T40" s="173"/>
      <c r="U40" s="173"/>
      <c r="V40" s="173"/>
      <c r="W40" s="173"/>
      <c r="X40" s="126"/>
      <c r="Y40" s="126"/>
      <c r="Z40" s="126"/>
      <c r="AA40" s="126"/>
      <c r="AB40" s="126"/>
      <c r="AC40" s="126"/>
      <c r="AD40" s="126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18"/>
      <c r="AZ40" s="18"/>
    </row>
    <row r="41" spans="1:60" ht="2.25" customHeight="1">
      <c r="A41" s="170"/>
      <c r="B41" s="171"/>
      <c r="C41" s="163"/>
      <c r="D41" s="164"/>
      <c r="E41" s="164"/>
      <c r="F41" s="164"/>
      <c r="G41" s="164"/>
      <c r="H41" s="164"/>
      <c r="I41" s="164"/>
      <c r="J41" s="165"/>
      <c r="K41" s="170"/>
      <c r="L41" s="172"/>
      <c r="M41" s="172"/>
      <c r="N41" s="172"/>
      <c r="O41" s="172"/>
      <c r="P41" s="172"/>
      <c r="Q41" s="171"/>
      <c r="R41" s="170"/>
      <c r="S41" s="172"/>
      <c r="T41" s="172"/>
      <c r="U41" s="172"/>
      <c r="V41" s="172"/>
      <c r="W41" s="171"/>
      <c r="X41" s="170"/>
      <c r="Y41" s="172"/>
      <c r="Z41" s="172"/>
      <c r="AA41" s="172"/>
      <c r="AB41" s="172"/>
      <c r="AC41" s="172"/>
      <c r="AD41" s="171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19"/>
      <c r="AZ41" s="20"/>
    </row>
    <row r="42" spans="1:60" ht="25.5" customHeight="1"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20"/>
      <c r="AZ42" s="20"/>
    </row>
    <row r="43" spans="1:60" ht="25.5" customHeight="1"/>
    <row r="44" spans="1:60" ht="25.5" customHeight="1"/>
    <row r="45" spans="1:60" ht="25.5" customHeight="1"/>
    <row r="46" spans="1:60" ht="25.5" customHeight="1"/>
    <row r="47" spans="1:60" ht="25.5" customHeight="1">
      <c r="BH47" s="10">
        <v>0.1</v>
      </c>
    </row>
    <row r="48" spans="1:60" ht="25.5" customHeight="1">
      <c r="BH48" s="11">
        <v>0.08</v>
      </c>
    </row>
    <row r="49" spans="60:60" ht="25.5" customHeight="1">
      <c r="BH49" s="12">
        <v>0</v>
      </c>
    </row>
    <row r="50" spans="60:60" ht="25.5" customHeight="1"/>
    <row r="51" spans="60:60" ht="25.5" customHeight="1"/>
  </sheetData>
  <sheetProtection algorithmName="SHA-512" hashValue="mFn63NSbEWWBDViswknwbZA78IyojMtPBQC9CJ59sJeCpPKiuPr8qhV4xl3Ygz4hX9VMydcEoXvpzca2cdX+4Q==" saltValue="AWN9UB/VZ9crl3cDtgO0PA==" spinCount="100000" sheet="1" selectLockedCells="1"/>
  <mergeCells count="192">
    <mergeCell ref="W5:Z5"/>
    <mergeCell ref="W6:Z8"/>
    <mergeCell ref="Q16:AC16"/>
    <mergeCell ref="C36:J36"/>
    <mergeCell ref="K9:S10"/>
    <mergeCell ref="A9:J10"/>
    <mergeCell ref="T9:T10"/>
    <mergeCell ref="A14:P14"/>
    <mergeCell ref="Q14:AC14"/>
    <mergeCell ref="K8:S8"/>
    <mergeCell ref="S28:V29"/>
    <mergeCell ref="C35:J35"/>
    <mergeCell ref="R35:W35"/>
    <mergeCell ref="R36:W36"/>
    <mergeCell ref="W28:Y29"/>
    <mergeCell ref="Z28:AA29"/>
    <mergeCell ref="A32:I33"/>
    <mergeCell ref="A16:P16"/>
    <mergeCell ref="Q25:AC25"/>
    <mergeCell ref="Q22:AC22"/>
    <mergeCell ref="A26:AC26"/>
    <mergeCell ref="AB28:AK29"/>
    <mergeCell ref="AD25:AG25"/>
    <mergeCell ref="AH25:AK25"/>
    <mergeCell ref="R39:W39"/>
    <mergeCell ref="X37:AD37"/>
    <mergeCell ref="X38:AD38"/>
    <mergeCell ref="X39:AD39"/>
    <mergeCell ref="X40:AD40"/>
    <mergeCell ref="C37:J37"/>
    <mergeCell ref="C38:J38"/>
    <mergeCell ref="C39:J39"/>
    <mergeCell ref="C40:J40"/>
    <mergeCell ref="K40:Q40"/>
    <mergeCell ref="R40:W40"/>
    <mergeCell ref="AR27:AT27"/>
    <mergeCell ref="AU27:AY27"/>
    <mergeCell ref="AL29:AN29"/>
    <mergeCell ref="AO28:AY28"/>
    <mergeCell ref="AL28:AN28"/>
    <mergeCell ref="AL27:AN27"/>
    <mergeCell ref="AO29:AY29"/>
    <mergeCell ref="AH27:AK27"/>
    <mergeCell ref="C41:J41"/>
    <mergeCell ref="A29:D29"/>
    <mergeCell ref="E28:K28"/>
    <mergeCell ref="X35:AD35"/>
    <mergeCell ref="X36:AD36"/>
    <mergeCell ref="A35:B40"/>
    <mergeCell ref="A28:D28"/>
    <mergeCell ref="A41:B41"/>
    <mergeCell ref="K41:Q41"/>
    <mergeCell ref="R41:W41"/>
    <mergeCell ref="X41:AD41"/>
    <mergeCell ref="K37:Q37"/>
    <mergeCell ref="K38:Q38"/>
    <mergeCell ref="K39:Q39"/>
    <mergeCell ref="R37:W37"/>
    <mergeCell ref="R38:W38"/>
    <mergeCell ref="AU14:AY14"/>
    <mergeCell ref="AH19:AK19"/>
    <mergeCell ref="AW1:AX1"/>
    <mergeCell ref="T1:AD2"/>
    <mergeCell ref="AH13:AK13"/>
    <mergeCell ref="AD13:AG13"/>
    <mergeCell ref="A13:P13"/>
    <mergeCell ref="Q13:AC13"/>
    <mergeCell ref="AU13:AY13"/>
    <mergeCell ref="AU12:AY12"/>
    <mergeCell ref="Q12:AC12"/>
    <mergeCell ref="A2:G2"/>
    <mergeCell ref="H2:Q2"/>
    <mergeCell ref="R2:S2"/>
    <mergeCell ref="AT1:AU1"/>
    <mergeCell ref="A12:P12"/>
    <mergeCell ref="AD12:AG12"/>
    <mergeCell ref="AH12:AK12"/>
    <mergeCell ref="AL12:AT12"/>
    <mergeCell ref="K5:S5"/>
    <mergeCell ref="D5:J5"/>
    <mergeCell ref="A5:C5"/>
    <mergeCell ref="A7:C7"/>
    <mergeCell ref="D7:J7"/>
    <mergeCell ref="AH24:AK24"/>
    <mergeCell ref="L28:R28"/>
    <mergeCell ref="K35:Q35"/>
    <mergeCell ref="K36:Q36"/>
    <mergeCell ref="AH26:AK26"/>
    <mergeCell ref="AD24:AG24"/>
    <mergeCell ref="A24:P24"/>
    <mergeCell ref="A25:P25"/>
    <mergeCell ref="AD27:AG27"/>
    <mergeCell ref="AD26:AG26"/>
    <mergeCell ref="E29:K29"/>
    <mergeCell ref="L29:R29"/>
    <mergeCell ref="A27:D27"/>
    <mergeCell ref="E27:K27"/>
    <mergeCell ref="L27:R27"/>
    <mergeCell ref="AU21:AY21"/>
    <mergeCell ref="AL24:AT24"/>
    <mergeCell ref="AU22:AY22"/>
    <mergeCell ref="A21:P21"/>
    <mergeCell ref="Q21:AC21"/>
    <mergeCell ref="A23:P23"/>
    <mergeCell ref="AU24:AY24"/>
    <mergeCell ref="AU15:AY15"/>
    <mergeCell ref="AU17:AY17"/>
    <mergeCell ref="AU18:AY18"/>
    <mergeCell ref="AD22:AG22"/>
    <mergeCell ref="AD23:AG23"/>
    <mergeCell ref="AH23:AK23"/>
    <mergeCell ref="AH22:AK22"/>
    <mergeCell ref="Q20:AC20"/>
    <mergeCell ref="AH20:AK20"/>
    <mergeCell ref="AU20:AY20"/>
    <mergeCell ref="AL20:AT20"/>
    <mergeCell ref="A22:P22"/>
    <mergeCell ref="AU16:AY16"/>
    <mergeCell ref="AL16:AT16"/>
    <mergeCell ref="AU23:AY23"/>
    <mergeCell ref="AU19:AY19"/>
    <mergeCell ref="Q24:AC24"/>
    <mergeCell ref="A8:J8"/>
    <mergeCell ref="AL13:AT13"/>
    <mergeCell ref="AL19:AT19"/>
    <mergeCell ref="AL22:AT22"/>
    <mergeCell ref="AD21:AG21"/>
    <mergeCell ref="AH21:AK21"/>
    <mergeCell ref="AL23:AT23"/>
    <mergeCell ref="AD19:AG19"/>
    <mergeCell ref="AD15:AG15"/>
    <mergeCell ref="AH15:AK15"/>
    <mergeCell ref="Q17:AC17"/>
    <mergeCell ref="AD17:AG17"/>
    <mergeCell ref="AH17:AK17"/>
    <mergeCell ref="Q18:AC18"/>
    <mergeCell ref="AD18:AG18"/>
    <mergeCell ref="AH18:AK18"/>
    <mergeCell ref="AL15:AT15"/>
    <mergeCell ref="AL17:AT17"/>
    <mergeCell ref="AL18:AT18"/>
    <mergeCell ref="Q23:AC23"/>
    <mergeCell ref="AD16:AG16"/>
    <mergeCell ref="AH16:AK16"/>
    <mergeCell ref="K7:S7"/>
    <mergeCell ref="A20:P20"/>
    <mergeCell ref="AL21:AT21"/>
    <mergeCell ref="K4:S4"/>
    <mergeCell ref="K6:S6"/>
    <mergeCell ref="AC4:AD10"/>
    <mergeCell ref="AE4:AI4"/>
    <mergeCell ref="AE5:AI6"/>
    <mergeCell ref="AE7:AI9"/>
    <mergeCell ref="AE10:AI10"/>
    <mergeCell ref="AD14:AG14"/>
    <mergeCell ref="AH14:AK14"/>
    <mergeCell ref="AL14:AT14"/>
    <mergeCell ref="AD20:AG20"/>
    <mergeCell ref="A19:P19"/>
    <mergeCell ref="Q19:AC19"/>
    <mergeCell ref="A4:C4"/>
    <mergeCell ref="D4:J4"/>
    <mergeCell ref="A6:C6"/>
    <mergeCell ref="D6:J6"/>
    <mergeCell ref="A15:P15"/>
    <mergeCell ref="A17:P17"/>
    <mergeCell ref="A18:P18"/>
    <mergeCell ref="Q15:AC15"/>
    <mergeCell ref="AQ1:AR1"/>
    <mergeCell ref="AI40:AL42"/>
    <mergeCell ref="AM40:AP42"/>
    <mergeCell ref="AQ40:AT42"/>
    <mergeCell ref="AU40:AX42"/>
    <mergeCell ref="AN32:AY33"/>
    <mergeCell ref="AN35:AY35"/>
    <mergeCell ref="AN36:AY36"/>
    <mergeCell ref="AN37:AY37"/>
    <mergeCell ref="AN38:AY38"/>
    <mergeCell ref="AJ4:AY4"/>
    <mergeCell ref="AJ5:AY6"/>
    <mergeCell ref="AJ7:AY9"/>
    <mergeCell ref="AJ10:AY10"/>
    <mergeCell ref="AI32:AM33"/>
    <mergeCell ref="AI35:AM35"/>
    <mergeCell ref="AI36:AM36"/>
    <mergeCell ref="AI37:AM37"/>
    <mergeCell ref="AI38:AM38"/>
    <mergeCell ref="AU26:AY26"/>
    <mergeCell ref="AL25:AT25"/>
    <mergeCell ref="AU25:AY25"/>
    <mergeCell ref="AL26:AT26"/>
    <mergeCell ref="AO27:AQ27"/>
  </mergeCells>
  <phoneticPr fontId="1"/>
  <dataValidations count="6">
    <dataValidation type="list" allowBlank="1" showInputMessage="1" showErrorMessage="1" sqref="AV13:AY13" xr:uid="{00000000-0002-0000-0000-000000000000}">
      <formula1>BI13:BI19</formula1>
    </dataValidation>
    <dataValidation type="list" allowBlank="1" showInputMessage="1" showErrorMessage="1" sqref="AU13" xr:uid="{00000000-0002-0000-0000-000001000000}">
      <formula1>BH47:BH49</formula1>
    </dataValidation>
    <dataValidation type="list" allowBlank="1" showInputMessage="1" showErrorMessage="1" sqref="AV14:AY14" xr:uid="{00000000-0002-0000-0000-000002000000}">
      <formula1>BI13:BI19</formula1>
    </dataValidation>
    <dataValidation type="list" allowBlank="1" showInputMessage="1" showErrorMessage="1" sqref="AU14" xr:uid="{00000000-0002-0000-0000-000003000000}">
      <formula1>BH47:BH49</formula1>
    </dataValidation>
    <dataValidation type="list" allowBlank="1" showInputMessage="1" showErrorMessage="1" sqref="A4:C7 AU15:AY18" xr:uid="{00000000-0002-0000-0000-000004000000}">
      <formula1>$BH$47:$BH$49</formula1>
    </dataValidation>
    <dataValidation imeMode="fullKatakana" allowBlank="1" showInputMessage="1" showErrorMessage="1" sqref="E28:R28 AO28:AY28" xr:uid="{00000000-0002-0000-0000-000005000000}"/>
  </dataValidations>
  <printOptions horizontalCentered="1"/>
  <pageMargins left="0.9055118110236221" right="0.31496062992125984" top="0.35433070866141736" bottom="0.35433070866141736" header="0.31496062992125984" footer="0.31496062992125984"/>
  <pageSetup paperSize="9" scale="92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8" sqref="Q8"/>
    </sheetView>
  </sheetViews>
  <sheetFormatPr defaultRowHeight="18.75"/>
  <sheetData/>
  <sheetProtection algorithmName="SHA-512" hashValue="8r9yDvCDotO4XYURkQvwrZaEDqQIWdDvjBGeFjJiRiS/HOZtazEPgLikh0MD0UM0Gmxc+4nRQbkKba8QkSm9Tg==" saltValue="E2RFxzz079JT8yPl6IF+gQ==" spinCount="100000"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記入例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2023-09-22T12:02:03Z</cp:lastPrinted>
  <dcterms:created xsi:type="dcterms:W3CDTF">2020-03-25T01:31:37Z</dcterms:created>
  <dcterms:modified xsi:type="dcterms:W3CDTF">2023-09-26T07:03:50Z</dcterms:modified>
</cp:coreProperties>
</file>